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<sst xmlns="http://schemas.openxmlformats.org/spreadsheetml/2006/main" count="38">
  <si>
    <t>HOLY TRINITY VIDYABHAVAN, KARTHIGAPPALLY</t>
  </si>
  <si>
    <t>CLASS - WISE STRENGTH 2017 - 18</t>
  </si>
  <si>
    <t>UP DATED ON 23.10.17</t>
  </si>
  <si>
    <t>CLASS</t>
  </si>
  <si>
    <t>DIV</t>
  </si>
  <si>
    <t>Boys</t>
  </si>
  <si>
    <t>Girls</t>
  </si>
  <si>
    <t>Total</t>
  </si>
  <si>
    <t>GTotal</t>
  </si>
  <si>
    <t>I</t>
  </si>
  <si>
    <t>A</t>
  </si>
  <si>
    <t>B</t>
  </si>
  <si>
    <t>C</t>
  </si>
  <si>
    <t>D</t>
  </si>
  <si>
    <t>E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</si>
  <si>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</si>
  <si>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</si>
  <si>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</si>
  <si>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</si>
  <si>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</si>
  <si>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</si>
  <si>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</si>
  <si>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</si>
  <si>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</si>
  <si>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</si>
  <si>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Sc</t>
  </si>
  <si>
    <t>Comm</t>
  </si>
  <si>
    <t>XII</t>
  </si>
  <si>
    <t>LKG</t>
  </si>
  <si>
    <t>UKG</t>
  </si>
  <si>
    <t>CLASS - WISE TOTAL STRENGTH 2017 - 18</t>
  </si>
  <si>
    <t>Section</t>
  </si>
  <si>
    <t>Nursery</t>
  </si>
  <si>
    <t>I - V</t>
  </si>
  <si>
    <t>VI - VIII</t>
  </si>
  <si>
    <t>IX - X</t>
  </si>
  <si>
    <t>XI - XII</t>
  </si>
  <si>
    <t>Grand Total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</si>
</sst>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30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u/>
      <sz val="13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u/>
      <sz val="14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sz val="13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0" fillId="6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28" borderId="1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32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97"/>
  <sheetViews>
    <sheetView tabSelected="1" zoomScale="95" zoomScaleNormal="95" topLeftCell="A83" workbookViewId="0">
      <selection activeCell="B102" sqref="B102"/>
    </sheetView>
  </sheetViews>
  <sheetFormatPr defaultColWidth="9" defaultRowHeight="15"/>
  <cols>
    <col min="1" max="1" width="5.14285714285714" style="1" customWidth="1"/>
    <col min="2" max="2" width="4.14285714285714" style="2" customWidth="1"/>
    <col min="3" max="3" width="5.71428571428571" style="1" customWidth="1"/>
    <col min="4" max="4" width="5.57142857142857" style="1" customWidth="1"/>
    <col min="5" max="5" width="8" style="1" customWidth="1"/>
    <col min="6" max="6" width="6.42857142857143" style="1" customWidth="1"/>
    <col min="7" max="16" width="5.71428571428571" style="3" customWidth="1"/>
    <col min="18" max="18" width="18.5714285714286" customWidth="1"/>
    <col min="19" max="19" width="11.2857142857143" style="3" customWidth="1"/>
    <col min="20" max="20" width="10.7142857142857" style="3" customWidth="1"/>
    <col min="21" max="21" width="11.5714285714286" style="3" customWidth="1"/>
  </cols>
  <sheetData>
    <row r="1" ht="18.75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R2" t="s">
        <v>2</v>
      </c>
    </row>
    <row r="3" ht="17.25" customHeight="1" spans="1:16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8"/>
      <c r="H3" s="8"/>
      <c r="I3" s="25"/>
      <c r="J3" s="25"/>
      <c r="K3" s="8"/>
      <c r="L3" s="8"/>
      <c r="M3" s="8"/>
      <c r="N3" s="8"/>
      <c r="O3" s="8"/>
      <c r="P3" s="8"/>
    </row>
    <row r="4" ht="14.25" customHeight="1" spans="1:16">
      <c r="A4" s="9"/>
      <c r="B4" s="10"/>
      <c r="C4" s="9"/>
      <c r="D4" s="9"/>
      <c r="E4" s="9"/>
      <c r="F4" s="9"/>
      <c r="G4" s="8"/>
      <c r="H4" s="8"/>
      <c r="I4" s="8"/>
      <c r="J4" s="8"/>
      <c r="K4" s="8"/>
      <c r="L4" s="8"/>
      <c r="M4" s="8"/>
      <c r="N4" s="8"/>
      <c r="O4" s="8"/>
      <c r="P4" s="8"/>
    </row>
    <row r="5" customHeight="1" spans="1:16">
      <c r="A5" s="11" t="s">
        <v>9</v>
      </c>
      <c r="B5" s="12" t="s">
        <v>10</v>
      </c>
      <c r="C5" s="11">
        <v>25</v>
      </c>
      <c r="D5" s="11">
        <v>20</v>
      </c>
      <c r="E5" s="11">
        <f>SUM(C5:D5)</f>
        <v>45</v>
      </c>
      <c r="F5" s="11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customHeight="1" spans="1:16">
      <c r="A6" s="11"/>
      <c r="B6" s="12" t="s">
        <v>11</v>
      </c>
      <c r="C6" s="11">
        <v>25</v>
      </c>
      <c r="D6" s="11">
        <v>20</v>
      </c>
      <c r="E6" s="11">
        <f t="shared" ref="E6:E9" si="0">SUM(C6:D6)</f>
        <v>45</v>
      </c>
      <c r="F6" s="11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customHeight="1" spans="1:16">
      <c r="A7" s="11"/>
      <c r="B7" s="12" t="s">
        <v>12</v>
      </c>
      <c r="C7" s="11">
        <v>24</v>
      </c>
      <c r="D7" s="11">
        <v>20</v>
      </c>
      <c r="E7" s="11">
        <f t="shared" si="0"/>
        <v>44</v>
      </c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customHeight="1" spans="1:16">
      <c r="A8" s="11"/>
      <c r="B8" s="12" t="s">
        <v>13</v>
      </c>
      <c r="C8" s="11">
        <v>24</v>
      </c>
      <c r="D8" s="11">
        <v>20</v>
      </c>
      <c r="E8" s="11">
        <f t="shared" si="0"/>
        <v>44</v>
      </c>
      <c r="F8" s="14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customHeight="1" spans="1:16">
      <c r="A9" s="11"/>
      <c r="B9" s="12" t="s">
        <v>14</v>
      </c>
      <c r="C9" s="11">
        <v>24</v>
      </c>
      <c r="D9" s="11">
        <v>19</v>
      </c>
      <c r="E9" s="11">
        <f t="shared" si="0"/>
        <v>43</v>
      </c>
      <c r="F9" s="14">
        <f>SUM(E5:E9)</f>
        <v>221</v>
      </c>
      <c r="G9" s="13"/>
      <c r="H9" s="13"/>
      <c r="I9" s="13"/>
      <c r="J9" s="13"/>
      <c r="K9" s="13"/>
      <c r="L9" s="13"/>
      <c r="M9" s="13"/>
      <c r="N9" s="13"/>
      <c r="O9" s="13"/>
      <c r="P9" s="13"/>
    </row>
    <row r="10" ht="9.75" customHeight="1" spans="1:16">
      <c r="A10" s="11"/>
      <c r="B10" s="12"/>
      <c r="C10" s="11"/>
      <c r="D10" s="11"/>
      <c r="E10" s="11"/>
      <c r="F10" s="14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customHeight="1" spans="1:16">
      <c r="A11" s="11" t="s">
        <v>15</v>
      </c>
      <c r="B11" s="12" t="s">
        <v>10</v>
      </c>
      <c r="C11" s="11">
        <v>19</v>
      </c>
      <c r="D11" s="11">
        <v>16</v>
      </c>
      <c r="E11" s="11">
        <f>SUM(C11:D11)</f>
        <v>35</v>
      </c>
      <c r="F11" s="14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customHeight="1" spans="1:16">
      <c r="A12" s="11"/>
      <c r="B12" s="12" t="s">
        <v>11</v>
      </c>
      <c r="C12" s="11">
        <v>20</v>
      </c>
      <c r="D12" s="11">
        <v>18</v>
      </c>
      <c r="E12" s="11">
        <f t="shared" ref="E12:E15" si="1">SUM(C12:D12)</f>
        <v>38</v>
      </c>
      <c r="F12" s="14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customHeight="1" spans="1:16">
      <c r="A13" s="11"/>
      <c r="B13" s="12" t="s">
        <v>12</v>
      </c>
      <c r="C13" s="11">
        <v>20</v>
      </c>
      <c r="D13" s="11">
        <v>19</v>
      </c>
      <c r="E13" s="11">
        <f t="shared" si="1"/>
        <v>39</v>
      </c>
      <c r="F13" s="14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customHeight="1" spans="1:16">
      <c r="A14" s="11"/>
      <c r="B14" s="12" t="s">
        <v>13</v>
      </c>
      <c r="C14" s="11">
        <v>21</v>
      </c>
      <c r="D14" s="11">
        <v>17</v>
      </c>
      <c r="E14" s="11">
        <f t="shared" si="1"/>
        <v>38</v>
      </c>
      <c r="F14" s="14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customHeight="1" spans="1:16">
      <c r="A15" s="11"/>
      <c r="B15" s="12" t="s">
        <v>14</v>
      </c>
      <c r="C15" s="11">
        <v>19</v>
      </c>
      <c r="D15" s="11">
        <v>18</v>
      </c>
      <c r="E15" s="11">
        <f t="shared" si="1"/>
        <v>37</v>
      </c>
      <c r="F15" s="14">
        <f>SUM(E11:E15)</f>
        <v>187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ht="9" customHeight="1" spans="1:16">
      <c r="A16" s="11"/>
      <c r="B16" s="12"/>
      <c r="C16" s="11"/>
      <c r="D16" s="11"/>
      <c r="E16" s="11"/>
      <c r="F16" s="14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customHeight="1" spans="1:16">
      <c r="A17" s="11" t="s">
        <v>16</v>
      </c>
      <c r="B17" s="12" t="s">
        <v>10</v>
      </c>
      <c r="C17" s="11">
        <v>25</v>
      </c>
      <c r="D17" s="11">
        <v>16</v>
      </c>
      <c r="E17" s="11">
        <f>SUM(C17:D17)</f>
        <v>41</v>
      </c>
      <c r="F17" s="14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customHeight="1" spans="1:16">
      <c r="A18" s="11"/>
      <c r="B18" s="12" t="s">
        <v>11</v>
      </c>
      <c r="C18" s="11">
        <v>21</v>
      </c>
      <c r="D18" s="11">
        <v>20</v>
      </c>
      <c r="E18" s="11">
        <f t="shared" ref="E18:E21" si="2">SUM(C18:D18)</f>
        <v>41</v>
      </c>
      <c r="F18" s="14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customHeight="1" spans="1:16">
      <c r="A19" s="11"/>
      <c r="B19" s="12" t="s">
        <v>12</v>
      </c>
      <c r="C19" s="11">
        <v>20</v>
      </c>
      <c r="D19" s="11">
        <v>20</v>
      </c>
      <c r="E19" s="11">
        <f t="shared" si="2"/>
        <v>40</v>
      </c>
      <c r="F19" s="14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customHeight="1" spans="1:16">
      <c r="A20" s="11"/>
      <c r="B20" s="12" t="s">
        <v>13</v>
      </c>
      <c r="C20" s="11">
        <v>23</v>
      </c>
      <c r="D20" s="11">
        <v>17</v>
      </c>
      <c r="E20" s="11">
        <f t="shared" si="2"/>
        <v>40</v>
      </c>
      <c r="F20" s="14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customHeight="1" spans="1:16">
      <c r="A21" s="11"/>
      <c r="B21" s="12" t="s">
        <v>14</v>
      </c>
      <c r="C21" s="11">
        <v>20</v>
      </c>
      <c r="D21" s="11">
        <v>20</v>
      </c>
      <c r="E21" s="11">
        <f t="shared" si="2"/>
        <v>40</v>
      </c>
      <c r="F21" s="14">
        <f>SUM(E17:E21)</f>
        <v>202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ht="4.5" customHeight="1" spans="1:16">
      <c r="A22" s="11"/>
      <c r="B22" s="12"/>
      <c r="C22" s="11"/>
      <c r="D22" s="11"/>
      <c r="E22" s="11"/>
      <c r="F22" s="14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customHeight="1" spans="1:16">
      <c r="A23" s="11" t="s">
        <v>17</v>
      </c>
      <c r="B23" s="12" t="s">
        <v>10</v>
      </c>
      <c r="C23" s="11">
        <v>26</v>
      </c>
      <c r="D23" s="11">
        <v>20</v>
      </c>
      <c r="E23" s="11">
        <f>SUM(C23:D23)</f>
        <v>46</v>
      </c>
      <c r="F23" s="14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customHeight="1" spans="1:16">
      <c r="A24" s="11"/>
      <c r="B24" s="12" t="s">
        <v>11</v>
      </c>
      <c r="C24" s="11">
        <v>25</v>
      </c>
      <c r="D24" s="11">
        <v>21</v>
      </c>
      <c r="E24" s="11">
        <f t="shared" ref="E24:E26" si="3">SUM(C24:D24)</f>
        <v>46</v>
      </c>
      <c r="F24" s="14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customHeight="1" spans="1:16">
      <c r="A25" s="11"/>
      <c r="B25" s="12" t="s">
        <v>12</v>
      </c>
      <c r="C25" s="11">
        <v>27</v>
      </c>
      <c r="D25" s="11">
        <v>20</v>
      </c>
      <c r="E25" s="11">
        <f t="shared" si="3"/>
        <v>47</v>
      </c>
      <c r="F25" s="14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customHeight="1" spans="1:16">
      <c r="A26" s="11"/>
      <c r="B26" s="12" t="s">
        <v>13</v>
      </c>
      <c r="C26" s="11">
        <v>23</v>
      </c>
      <c r="D26" s="11">
        <v>22</v>
      </c>
      <c r="E26" s="11">
        <f t="shared" si="3"/>
        <v>45</v>
      </c>
      <c r="F26" s="14">
        <f>SUM(E23:E26)</f>
        <v>184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ht="5.25" customHeight="1" spans="1:16">
      <c r="A27" s="11"/>
      <c r="B27" s="12"/>
      <c r="C27" s="11"/>
      <c r="D27" s="11"/>
      <c r="E27" s="11"/>
      <c r="F27" s="14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customHeight="1" spans="1:16">
      <c r="A28" s="11" t="s">
        <v>18</v>
      </c>
      <c r="B28" s="12" t="s">
        <v>10</v>
      </c>
      <c r="C28" s="11">
        <v>22</v>
      </c>
      <c r="D28" s="11">
        <v>15</v>
      </c>
      <c r="E28" s="11">
        <f>SUM(C28:D28)</f>
        <v>37</v>
      </c>
      <c r="F28" s="14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customHeight="1" spans="1:16">
      <c r="A29" s="11"/>
      <c r="B29" s="12" t="s">
        <v>11</v>
      </c>
      <c r="C29" s="11">
        <v>24</v>
      </c>
      <c r="D29" s="11">
        <v>15</v>
      </c>
      <c r="E29" s="11">
        <f t="shared" ref="E29:E31" si="4">SUM(C29:D29)</f>
        <v>39</v>
      </c>
      <c r="F29" s="14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customHeight="1" spans="1:16">
      <c r="A30" s="11"/>
      <c r="B30" s="12" t="s">
        <v>12</v>
      </c>
      <c r="C30" s="11">
        <v>24</v>
      </c>
      <c r="D30" s="11">
        <v>14</v>
      </c>
      <c r="E30" s="11">
        <f t="shared" si="4"/>
        <v>38</v>
      </c>
      <c r="F30" s="14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customHeight="1" spans="1:16">
      <c r="A31" s="11"/>
      <c r="B31" s="12" t="s">
        <v>13</v>
      </c>
      <c r="C31" s="11">
        <v>20</v>
      </c>
      <c r="D31" s="11">
        <v>16</v>
      </c>
      <c r="E31" s="11">
        <f t="shared" si="4"/>
        <v>36</v>
      </c>
      <c r="F31" s="14">
        <f>SUM(E28:E31)</f>
        <v>150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ht="5.25" customHeight="1" spans="1:16">
      <c r="A32" s="11"/>
      <c r="B32" s="12"/>
      <c r="C32" s="11"/>
      <c r="D32" s="11"/>
      <c r="E32" s="11"/>
      <c r="F32" s="14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customHeight="1" spans="1:16">
      <c r="A33" s="11" t="s">
        <v>19</v>
      </c>
      <c r="B33" s="12" t="s">
        <v>10</v>
      </c>
      <c r="C33" s="11">
        <v>23</v>
      </c>
      <c r="D33" s="11">
        <v>17</v>
      </c>
      <c r="E33" s="11">
        <f>SUM(C33:D33)</f>
        <v>40</v>
      </c>
      <c r="F33" s="14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customHeight="1" spans="1:16">
      <c r="A34" s="11"/>
      <c r="B34" s="12" t="s">
        <v>11</v>
      </c>
      <c r="C34" s="11">
        <v>21</v>
      </c>
      <c r="D34" s="11">
        <v>17</v>
      </c>
      <c r="E34" s="11">
        <f t="shared" ref="E34:E36" si="5">SUM(C34:D34)</f>
        <v>38</v>
      </c>
      <c r="F34" s="14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customHeight="1" spans="1:16">
      <c r="A35" s="11"/>
      <c r="B35" s="12" t="s">
        <v>12</v>
      </c>
      <c r="C35" s="11">
        <v>23</v>
      </c>
      <c r="D35" s="11">
        <v>14</v>
      </c>
      <c r="E35" s="11">
        <f t="shared" si="5"/>
        <v>37</v>
      </c>
      <c r="F35" s="14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customHeight="1" spans="1:16">
      <c r="A36" s="11"/>
      <c r="B36" s="15" t="s">
        <v>13</v>
      </c>
      <c r="C36" s="11">
        <v>22</v>
      </c>
      <c r="D36" s="11">
        <v>16</v>
      </c>
      <c r="E36" s="11">
        <f t="shared" si="5"/>
        <v>38</v>
      </c>
      <c r="F36" s="16">
        <f>SUM(E33:E36)</f>
        <v>153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ht="5.25" customHeight="1" spans="1:16">
      <c r="A37" s="11"/>
      <c r="B37" s="12"/>
      <c r="C37" s="11"/>
      <c r="D37" s="11"/>
      <c r="E37" s="11"/>
      <c r="F37" s="14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customHeight="1" spans="1:16">
      <c r="A38" s="11" t="s">
        <v>20</v>
      </c>
      <c r="B38" s="12" t="s">
        <v>10</v>
      </c>
      <c r="C38" s="11">
        <v>30</v>
      </c>
      <c r="D38" s="11">
        <v>17</v>
      </c>
      <c r="E38" s="11">
        <f>SUM(C38:D38)</f>
        <v>47</v>
      </c>
      <c r="F38" s="14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customHeight="1" spans="1:16">
      <c r="A39" s="11"/>
      <c r="B39" s="12" t="s">
        <v>11</v>
      </c>
      <c r="C39" s="11">
        <v>31</v>
      </c>
      <c r="D39" s="11">
        <v>16</v>
      </c>
      <c r="E39" s="11">
        <f t="shared" ref="E39:E40" si="6">SUM(C39:D39)</f>
        <v>47</v>
      </c>
      <c r="F39" s="14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customHeight="1" spans="1:16">
      <c r="A40" s="11"/>
      <c r="B40" s="12" t="s">
        <v>12</v>
      </c>
      <c r="C40" s="11">
        <v>29</v>
      </c>
      <c r="D40" s="11">
        <v>17</v>
      </c>
      <c r="E40" s="11">
        <f t="shared" si="6"/>
        <v>46</v>
      </c>
      <c r="F40" s="14">
        <f>SUM(E38:E40)</f>
        <v>140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ht="6" customHeight="1" spans="1:16">
      <c r="A41" s="11"/>
      <c r="B41" s="12"/>
      <c r="C41" s="11"/>
      <c r="D41" s="11"/>
      <c r="E41" s="11"/>
      <c r="F41" s="14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customHeight="1" spans="1:16">
      <c r="A42" s="11" t="s">
        <v>21</v>
      </c>
      <c r="B42" s="12" t="s">
        <v>10</v>
      </c>
      <c r="C42" s="11">
        <v>26</v>
      </c>
      <c r="D42" s="11">
        <v>22</v>
      </c>
      <c r="E42" s="11">
        <f>SUM(C42:D42)</f>
        <v>48</v>
      </c>
      <c r="F42" s="14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customHeight="1" spans="1:16">
      <c r="A43" s="11"/>
      <c r="B43" s="12" t="s">
        <v>11</v>
      </c>
      <c r="C43" s="11">
        <v>25</v>
      </c>
      <c r="D43" s="11">
        <v>22</v>
      </c>
      <c r="E43" s="11">
        <f t="shared" ref="E43:E44" si="7">SUM(C43:D43)</f>
        <v>47</v>
      </c>
      <c r="F43" s="14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customHeight="1" spans="1:16">
      <c r="A44" s="11"/>
      <c r="B44" s="12" t="s">
        <v>12</v>
      </c>
      <c r="C44" s="11">
        <v>25</v>
      </c>
      <c r="D44" s="11">
        <v>21</v>
      </c>
      <c r="E44" s="11">
        <f t="shared" si="7"/>
        <v>46</v>
      </c>
      <c r="F44" s="14">
        <f>SUM(E42:E44)</f>
        <v>141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ht="3.75" customHeight="1" spans="1:16">
      <c r="A45" s="11"/>
      <c r="B45" s="12"/>
      <c r="C45" s="11"/>
      <c r="D45" s="11"/>
      <c r="E45" s="11"/>
      <c r="F45" s="14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customHeight="1" spans="1:16">
      <c r="A46" s="11" t="s">
        <v>22</v>
      </c>
      <c r="B46" s="12" t="s">
        <v>10</v>
      </c>
      <c r="C46" s="11">
        <v>23</v>
      </c>
      <c r="D46" s="11">
        <v>19</v>
      </c>
      <c r="E46" s="11">
        <f>SUM(C46:D46)</f>
        <v>42</v>
      </c>
      <c r="F46" s="14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customHeight="1" spans="1:16">
      <c r="A47" s="11"/>
      <c r="B47" s="12" t="s">
        <v>11</v>
      </c>
      <c r="C47" s="11">
        <v>22</v>
      </c>
      <c r="D47" s="11">
        <v>18</v>
      </c>
      <c r="E47" s="11">
        <f t="shared" ref="E47:E48" si="8">SUM(C47:D47)</f>
        <v>40</v>
      </c>
      <c r="F47" s="14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customHeight="1" spans="1:16">
      <c r="A48" s="11"/>
      <c r="B48" s="12" t="s">
        <v>12</v>
      </c>
      <c r="C48" s="11">
        <v>20</v>
      </c>
      <c r="D48" s="11">
        <v>20</v>
      </c>
      <c r="E48" s="11">
        <f t="shared" si="8"/>
        <v>40</v>
      </c>
      <c r="F48" s="14">
        <f>SUM(E46:E48)</f>
        <v>122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ht="6" customHeight="1" spans="1:16">
      <c r="A49" s="11"/>
      <c r="B49" s="12"/>
      <c r="C49" s="11"/>
      <c r="D49" s="11"/>
      <c r="E49" s="11"/>
      <c r="F49" s="14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customHeight="1" spans="1:16">
      <c r="A50" s="11" t="s">
        <v>23</v>
      </c>
      <c r="B50" s="12" t="s">
        <v>10</v>
      </c>
      <c r="C50" s="11">
        <v>21</v>
      </c>
      <c r="D50" s="11">
        <v>17</v>
      </c>
      <c r="E50" s="11">
        <f>SUM(C50:D50)</f>
        <v>38</v>
      </c>
      <c r="F50" s="14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customHeight="1" spans="1:16">
      <c r="A51" s="11"/>
      <c r="B51" s="12" t="s">
        <v>11</v>
      </c>
      <c r="C51" s="11">
        <v>25</v>
      </c>
      <c r="D51" s="11">
        <v>13</v>
      </c>
      <c r="E51" s="11">
        <f t="shared" ref="E51:E52" si="9">SUM(C51:D51)</f>
        <v>38</v>
      </c>
      <c r="F51" s="14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customHeight="1" spans="1:16">
      <c r="A52" s="11"/>
      <c r="B52" s="12" t="s">
        <v>12</v>
      </c>
      <c r="C52" s="11">
        <v>23</v>
      </c>
      <c r="D52" s="11">
        <v>15</v>
      </c>
      <c r="E52" s="11">
        <f t="shared" si="9"/>
        <v>38</v>
      </c>
      <c r="F52" s="14">
        <f>SUM(E50:E52)</f>
        <v>114</v>
      </c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ht="3.75" customHeight="1" spans="1:16">
      <c r="A53" s="11"/>
      <c r="B53" s="12"/>
      <c r="C53" s="11"/>
      <c r="D53" s="11"/>
      <c r="E53" s="11"/>
      <c r="F53" s="14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customHeight="1" spans="1:16">
      <c r="A54" s="11" t="s">
        <v>24</v>
      </c>
      <c r="B54" s="12" t="s">
        <v>25</v>
      </c>
      <c r="C54" s="11">
        <v>24</v>
      </c>
      <c r="D54" s="11">
        <v>34</v>
      </c>
      <c r="E54" s="11">
        <f>SUM(C54:D54)</f>
        <v>58</v>
      </c>
      <c r="F54" s="14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customHeight="1" spans="1:16">
      <c r="A55" s="11"/>
      <c r="B55" s="12" t="s">
        <v>26</v>
      </c>
      <c r="C55" s="11">
        <v>10</v>
      </c>
      <c r="D55" s="11">
        <v>7</v>
      </c>
      <c r="E55" s="11">
        <f>SUM(C55:D55)</f>
        <v>17</v>
      </c>
      <c r="F55" s="14">
        <f>SUM(E54:E55)</f>
        <v>75</v>
      </c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ht="5.25" customHeight="1" spans="1:16">
      <c r="A56" s="11"/>
      <c r="B56" s="12"/>
      <c r="C56" s="11"/>
      <c r="D56" s="11"/>
      <c r="E56" s="11"/>
      <c r="F56" s="14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customHeight="1" spans="1:16">
      <c r="A57" s="11" t="s">
        <v>27</v>
      </c>
      <c r="B57" s="12" t="s">
        <v>10</v>
      </c>
      <c r="C57" s="11">
        <v>20</v>
      </c>
      <c r="D57" s="11">
        <v>18</v>
      </c>
      <c r="E57" s="11">
        <f>SUM(C57:D57)</f>
        <v>38</v>
      </c>
      <c r="F57" s="14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customHeight="1" spans="1:16">
      <c r="A58" s="11"/>
      <c r="B58" s="12" t="s">
        <v>11</v>
      </c>
      <c r="C58" s="11">
        <v>18</v>
      </c>
      <c r="D58" s="11">
        <v>20</v>
      </c>
      <c r="E58" s="11">
        <f>SUM(C58:D58)</f>
        <v>38</v>
      </c>
      <c r="F58" s="14">
        <f>SUM(E57:E58)</f>
        <v>76</v>
      </c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customHeight="1" spans="1:16">
      <c r="A59" s="11"/>
      <c r="B59" s="12"/>
      <c r="C59" s="14">
        <f>SUM(C5:C58)</f>
        <v>982</v>
      </c>
      <c r="D59" s="14">
        <f t="shared" ref="D59:E59" si="10">SUM(D5:D58)</f>
        <v>783</v>
      </c>
      <c r="E59" s="14">
        <f t="shared" si="10"/>
        <v>1765</v>
      </c>
      <c r="F59" s="14">
        <f>F9+F15+F21+F26+F31+F36+F40+F44+F48+F52+F55+F58</f>
        <v>1765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customHeight="1" spans="1:16">
      <c r="A60" s="18"/>
      <c r="B60" s="19"/>
      <c r="C60" s="20"/>
      <c r="D60" s="20"/>
      <c r="E60" s="20"/>
      <c r="F60" s="20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customHeight="1" spans="1:16">
      <c r="A61" s="18"/>
      <c r="B61" s="19"/>
      <c r="C61" s="20"/>
      <c r="D61" s="20"/>
      <c r="E61" s="20"/>
      <c r="F61" s="20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customHeight="1" spans="1:16">
      <c r="A62" s="18"/>
      <c r="B62" s="19"/>
      <c r="C62" s="20"/>
      <c r="D62" s="20"/>
      <c r="E62" s="20"/>
      <c r="F62" s="20"/>
      <c r="G62" s="21"/>
      <c r="H62" s="21"/>
      <c r="I62" s="21"/>
      <c r="J62" s="21"/>
      <c r="K62" s="21"/>
      <c r="L62" s="21"/>
      <c r="M62" s="21"/>
      <c r="N62" s="21"/>
      <c r="O62" s="21"/>
      <c r="P62" s="21"/>
    </row>
    <row r="63" customHeight="1" spans="1:16">
      <c r="A63" s="18"/>
      <c r="B63" s="19"/>
      <c r="C63" s="20"/>
      <c r="D63" s="20"/>
      <c r="E63" s="20"/>
      <c r="F63" s="20"/>
      <c r="G63" s="21"/>
      <c r="H63" s="21"/>
      <c r="I63" s="21"/>
      <c r="J63" s="21"/>
      <c r="K63" s="21"/>
      <c r="L63" s="21"/>
      <c r="M63" s="21"/>
      <c r="N63" s="21"/>
      <c r="O63" s="21"/>
      <c r="P63" s="21"/>
    </row>
    <row r="64" ht="15.75" spans="1:16">
      <c r="A64" s="22"/>
      <c r="B64" s="23"/>
      <c r="C64" s="22"/>
      <c r="D64" s="22"/>
      <c r="E64" s="22"/>
      <c r="F64" s="22"/>
      <c r="G64" s="24"/>
      <c r="H64" s="24"/>
      <c r="I64" s="24"/>
      <c r="J64" s="24"/>
      <c r="K64" s="24"/>
      <c r="L64" s="24"/>
      <c r="M64" s="24"/>
      <c r="N64" s="24"/>
      <c r="O64" s="24"/>
      <c r="P64" s="24"/>
    </row>
    <row r="65" spans="1:16">
      <c r="A65" s="9" t="s">
        <v>3</v>
      </c>
      <c r="B65" s="10" t="s">
        <v>4</v>
      </c>
      <c r="C65" s="9" t="s">
        <v>5</v>
      </c>
      <c r="D65" s="9" t="s">
        <v>6</v>
      </c>
      <c r="E65" s="9" t="s">
        <v>7</v>
      </c>
      <c r="F65" s="9" t="s">
        <v>8</v>
      </c>
      <c r="G65" s="26"/>
      <c r="H65" s="26"/>
      <c r="I65" s="39"/>
      <c r="J65" s="39"/>
      <c r="K65" s="26"/>
      <c r="L65" s="26"/>
      <c r="M65" s="26"/>
      <c r="N65" s="26"/>
      <c r="O65" s="26"/>
      <c r="P65" s="26"/>
    </row>
    <row r="66" ht="20.1" customHeight="1" spans="1:16">
      <c r="A66" s="11" t="s">
        <v>28</v>
      </c>
      <c r="B66" s="12" t="s">
        <v>10</v>
      </c>
      <c r="C66" s="11">
        <v>20</v>
      </c>
      <c r="D66" s="11">
        <v>23</v>
      </c>
      <c r="E66" s="11">
        <f>SUM(C66:D66)</f>
        <v>43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ht="20.1" customHeight="1" spans="1:16">
      <c r="A67" s="11"/>
      <c r="B67" s="12" t="s">
        <v>11</v>
      </c>
      <c r="C67" s="11">
        <v>23</v>
      </c>
      <c r="D67" s="11">
        <v>19</v>
      </c>
      <c r="E67" s="11">
        <f t="shared" ref="E67:E69" si="11">SUM(C67:D67)</f>
        <v>42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ht="20.1" customHeight="1" spans="1:16">
      <c r="A68" s="11"/>
      <c r="B68" s="12" t="s">
        <v>12</v>
      </c>
      <c r="C68" s="11">
        <v>26</v>
      </c>
      <c r="D68" s="11">
        <v>15</v>
      </c>
      <c r="E68" s="11">
        <f t="shared" si="11"/>
        <v>41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ht="20.1" customHeight="1" spans="1:16">
      <c r="A69" s="11"/>
      <c r="B69" s="12" t="s">
        <v>13</v>
      </c>
      <c r="C69" s="11">
        <v>21</v>
      </c>
      <c r="D69" s="11">
        <v>21</v>
      </c>
      <c r="E69" s="11">
        <f t="shared" si="11"/>
        <v>42</v>
      </c>
      <c r="F69" s="14">
        <f>SUM(E66:E69)</f>
        <v>168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ht="8.25" customHeight="1" spans="1:16">
      <c r="A70" s="11"/>
      <c r="B70" s="12"/>
      <c r="C70" s="11"/>
      <c r="D70" s="11"/>
      <c r="E70" s="11"/>
      <c r="F70" s="14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ht="20.1" customHeight="1" spans="1:16">
      <c r="A71" s="11" t="s">
        <v>29</v>
      </c>
      <c r="B71" s="12" t="s">
        <v>10</v>
      </c>
      <c r="C71" s="11">
        <v>23</v>
      </c>
      <c r="D71" s="11">
        <v>21</v>
      </c>
      <c r="E71" s="11">
        <v>44</v>
      </c>
      <c r="F71" s="14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ht="20.1" customHeight="1" spans="1:16">
      <c r="A72" s="11"/>
      <c r="B72" s="12" t="s">
        <v>11</v>
      </c>
      <c r="C72" s="11">
        <v>22</v>
      </c>
      <c r="D72" s="11">
        <v>21</v>
      </c>
      <c r="E72" s="11">
        <v>43</v>
      </c>
      <c r="F72" s="14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ht="20.1" customHeight="1" spans="1:16">
      <c r="A73" s="11"/>
      <c r="B73" s="12" t="s">
        <v>12</v>
      </c>
      <c r="C73" s="11">
        <v>25</v>
      </c>
      <c r="D73" s="11">
        <v>19</v>
      </c>
      <c r="E73" s="11">
        <v>44</v>
      </c>
      <c r="F73" s="14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ht="20.1" customHeight="1" spans="1:16">
      <c r="A74" s="11"/>
      <c r="B74" s="12" t="s">
        <v>13</v>
      </c>
      <c r="C74" s="11">
        <v>23</v>
      </c>
      <c r="D74" s="11">
        <v>20</v>
      </c>
      <c r="E74" s="11">
        <v>43</v>
      </c>
      <c r="F74" s="14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ht="20.1" customHeight="1" spans="1:16">
      <c r="A75" s="11"/>
      <c r="B75" s="12" t="s">
        <v>14</v>
      </c>
      <c r="C75" s="11">
        <v>27</v>
      </c>
      <c r="D75" s="11">
        <v>15</v>
      </c>
      <c r="E75" s="11">
        <v>42</v>
      </c>
      <c r="F75" s="14">
        <f>SUM(E71:E75)</f>
        <v>216</v>
      </c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ht="20.1" customHeight="1" spans="1:16">
      <c r="A76" s="11"/>
      <c r="B76" s="12"/>
      <c r="C76" s="14">
        <f>SUM(C66:C75)</f>
        <v>210</v>
      </c>
      <c r="D76" s="14">
        <f t="shared" ref="D76:E76" si="12">SUM(D66:D75)</f>
        <v>174</v>
      </c>
      <c r="E76" s="14">
        <f t="shared" si="12"/>
        <v>384</v>
      </c>
      <c r="F76" s="14">
        <f>F69+F75</f>
        <v>384</v>
      </c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90" ht="27" customHeight="1" spans="4:12">
      <c r="D90" s="27" t="s">
        <v>30</v>
      </c>
      <c r="E90" s="28"/>
      <c r="F90" s="28"/>
      <c r="G90" s="28"/>
      <c r="H90" s="28"/>
      <c r="I90" s="28"/>
      <c r="J90" s="28"/>
      <c r="K90" s="28"/>
      <c r="L90" s="40"/>
    </row>
    <row r="91" ht="24.95" customHeight="1" spans="4:12">
      <c r="D91" s="29" t="s">
        <v>31</v>
      </c>
      <c r="E91" s="30"/>
      <c r="F91" s="31"/>
      <c r="G91" s="32" t="s">
        <v>5</v>
      </c>
      <c r="H91" s="33"/>
      <c r="I91" s="32" t="s">
        <v>6</v>
      </c>
      <c r="J91" s="33"/>
      <c r="K91" s="32" t="s">
        <v>7</v>
      </c>
      <c r="L91" s="33"/>
    </row>
    <row r="92" ht="24.95" customHeight="1" spans="4:12">
      <c r="D92" s="34" t="s">
        <v>32</v>
      </c>
      <c r="E92" s="35"/>
      <c r="F92" s="36"/>
      <c r="G92" s="37">
        <f>SUM(C66:C75)</f>
        <v>210</v>
      </c>
      <c r="H92" s="38"/>
      <c r="I92" s="37">
        <f>SUM(D66:D75)</f>
        <v>174</v>
      </c>
      <c r="J92" s="38"/>
      <c r="K92" s="37">
        <f>SUM(G92:I92)</f>
        <v>384</v>
      </c>
      <c r="L92" s="38"/>
    </row>
    <row r="93" ht="24.95" customHeight="1" spans="4:12">
      <c r="D93" s="29" t="s">
        <v>33</v>
      </c>
      <c r="E93" s="30"/>
      <c r="F93" s="31"/>
      <c r="G93" s="37">
        <f>SUM(C5:C31)</f>
        <v>521</v>
      </c>
      <c r="H93" s="38"/>
      <c r="I93" s="37">
        <f>SUM(D5:D31)</f>
        <v>423</v>
      </c>
      <c r="J93" s="38"/>
      <c r="K93" s="37">
        <f>SUM(G93:I93)</f>
        <v>944</v>
      </c>
      <c r="L93" s="38"/>
    </row>
    <row r="94" ht="24.95" customHeight="1" spans="4:12">
      <c r="D94" s="29" t="s">
        <v>34</v>
      </c>
      <c r="E94" s="30"/>
      <c r="F94" s="31"/>
      <c r="G94" s="37">
        <f>SUM(C33:C44)</f>
        <v>255</v>
      </c>
      <c r="H94" s="38"/>
      <c r="I94" s="37">
        <f>SUM(D33:D44)</f>
        <v>179</v>
      </c>
      <c r="J94" s="38"/>
      <c r="K94" s="37">
        <f>SUM(G94:I94)</f>
        <v>434</v>
      </c>
      <c r="L94" s="38"/>
    </row>
    <row r="95" ht="24.95" customHeight="1" spans="4:12">
      <c r="D95" s="29" t="s">
        <v>35</v>
      </c>
      <c r="E95" s="30"/>
      <c r="F95" s="31"/>
      <c r="G95" s="37">
        <f>SUM(C46:C52)</f>
        <v>134</v>
      </c>
      <c r="H95" s="38"/>
      <c r="I95" s="37">
        <f>SUM(D46:D52)</f>
        <v>102</v>
      </c>
      <c r="J95" s="38"/>
      <c r="K95" s="37">
        <f>SUM(G95:I95)</f>
        <v>236</v>
      </c>
      <c r="L95" s="38"/>
    </row>
    <row r="96" ht="24.95" customHeight="1" spans="4:12">
      <c r="D96" s="29" t="s">
        <v>36</v>
      </c>
      <c r="E96" s="30"/>
      <c r="F96" s="31"/>
      <c r="G96" s="37">
        <f>SUM(C54:C58)</f>
        <v>72</v>
      </c>
      <c r="H96" s="38"/>
      <c r="I96" s="37">
        <f>SUM(D54:D58)</f>
        <v>79</v>
      </c>
      <c r="J96" s="38"/>
      <c r="K96" s="37">
        <f>SUM(G96:I96)</f>
        <v>151</v>
      </c>
      <c r="L96" s="38"/>
    </row>
    <row r="97" ht="24.95" customHeight="1" spans="4:12">
      <c r="D97" s="29" t="s">
        <v>37</v>
      </c>
      <c r="E97" s="30"/>
      <c r="F97" s="31"/>
      <c r="G97" s="32">
        <f>SUM(G92:G96)</f>
        <v>1192</v>
      </c>
      <c r="H97" s="33"/>
      <c r="I97" s="32">
        <f>SUM(I92:I96)</f>
        <v>957</v>
      </c>
      <c r="J97" s="33"/>
      <c r="K97" s="32">
        <f>SUM(K92:K96)</f>
        <v>2149</v>
      </c>
      <c r="L97" s="33"/>
    </row>
  </sheetData>
  <mergeCells count="41">
    <mergeCell ref="A1:P1"/>
    <mergeCell ref="A2:P2"/>
    <mergeCell ref="G3:H3"/>
    <mergeCell ref="I3:J3"/>
    <mergeCell ref="K3:L3"/>
    <mergeCell ref="M3:N3"/>
    <mergeCell ref="O3:P3"/>
    <mergeCell ref="G65:H65"/>
    <mergeCell ref="I65:J65"/>
    <mergeCell ref="K65:L65"/>
    <mergeCell ref="M65:N65"/>
    <mergeCell ref="O65:P65"/>
    <mergeCell ref="D90:L90"/>
    <mergeCell ref="D91:F91"/>
    <mergeCell ref="G91:H91"/>
    <mergeCell ref="I91:J91"/>
    <mergeCell ref="K91:L91"/>
    <mergeCell ref="D92:F92"/>
    <mergeCell ref="G92:H92"/>
    <mergeCell ref="I92:J92"/>
    <mergeCell ref="K92:L92"/>
    <mergeCell ref="D93:F93"/>
    <mergeCell ref="G93:H93"/>
    <mergeCell ref="I93:J93"/>
    <mergeCell ref="K93:L93"/>
    <mergeCell ref="D94:F94"/>
    <mergeCell ref="G94:H94"/>
    <mergeCell ref="I94:J94"/>
    <mergeCell ref="K94:L94"/>
    <mergeCell ref="D95:F95"/>
    <mergeCell ref="G95:H95"/>
    <mergeCell ref="I95:J95"/>
    <mergeCell ref="K95:L95"/>
    <mergeCell ref="D96:F96"/>
    <mergeCell ref="G96:H96"/>
    <mergeCell ref="I96:J96"/>
    <mergeCell ref="K96:L96"/>
    <mergeCell ref="D97:F97"/>
    <mergeCell ref="G97:H97"/>
    <mergeCell ref="I97:J97"/>
    <mergeCell ref="K97:L97"/>
  </mergeCells>
  <pageMargins left="0.5" right="0.4" top="0.5" bottom="0.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topLeftCell="A13" workbookViewId="0">
      <selection activeCell="A1" sqref="A1"/>
    </sheetView>
  </sheetViews>
  <sheetFormatPr defaultColWidth="9" defaultRowHeight="1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holytrinity</dc:creator>
  <cp:lastModifiedBy>holytrinity</cp:lastModifiedBy>
  <dcterms:created xsi:type="dcterms:W3CDTF">2017-05-31T11:15:00Z</dcterms:created>
  <cp:lastPrinted>2017-08-01T10:24:00Z</cp:lastPrinted>
  <dcterms:modified xsi:type="dcterms:W3CDTF">2017-12-13T17:19:38Z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1033-10.2.0.5965</vt:lpwstr>
  </property>
</Properties>
</file>